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- 3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<sst xmlns="http://schemas.openxmlformats.org/spreadsheetml/2006/main" count="108" uniqueCount="42">
  <si>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</si>
  <si>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</si>
  <si>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</si>
  <si>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</si>
  <si>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</si>
  <si>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</si>
  <si>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</si>
  <si>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</si>
  <si>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</si>
  <si>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</si>
  <si>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</si>
  <si>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</si>
  <si>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</si>
  <si>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</si>
  <si>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</si>
  <si>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</si>
  <si>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</si>
  <si>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</si>
  <si>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</si>
  <si>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</si>
  <si>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</si>
  <si>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</si>
  <si>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</si>
  <si>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</si>
  <si>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</si>
  <si>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</si>
  <si>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</si>
  <si>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</si>
  <si>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</si>
  <si>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</si>
  <si>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</si>
  <si>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</si>
  <si>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CZĘŚĆ NR 2</t>
  </si>
  <si>
    <t>CZĘŚĆ NR 3</t>
  </si>
  <si>
    <t>2.</t>
  </si>
  <si>
    <t>3.</t>
  </si>
  <si>
    <r>
      <t xml:space="preserve">Protezy poliestrowe rozwidlone </t>
    </r>
    <r>
      <rPr>
        <sz val="9"/>
        <color indexed="8"/>
        <rFont val="Arial"/>
        <family val="2"/>
      </rPr>
      <t xml:space="preserve">szczelne uszczelnione kolagenem,  impregnowane fabrycznie substancjami zmniejszającymi ryzyko zakażenia, dł. min. 40 cm, śr. 14/7, 16/8, 18/9, 20/10, 22/11, 24/12 .Rozmiar do wyboru przez Zamawiajacego </t>
    </r>
  </si>
  <si>
    <r>
      <t>Proteza naczyniowa PTFE zbrojona o właściwościach przeciwdziałających wykrzepianiu.</t>
    </r>
    <r>
      <rPr>
        <sz val="9"/>
        <rFont val="Arial"/>
        <family val="2"/>
      </rPr>
      <t xml:space="preserve"> Dedykowana do pomostów naczyniowych obwodowych (obwodowo od kolana), prosta, dł. 60 cm, śr. 6 mm.</t>
    </r>
  </si>
  <si>
    <r>
      <t xml:space="preserve">Protezy poliestrowe proste </t>
    </r>
    <r>
      <rPr>
        <sz val="9"/>
        <color indexed="8"/>
        <rFont val="Arial"/>
        <family val="2"/>
      </rPr>
      <t xml:space="preserve">szczelne uszczelnione kolagenem,  impregnowane fabrycznie substancjami zmniejszającymi ryzyko zakażenia, dł. min. 60 cm, śr. 8 mm. </t>
    </r>
  </si>
  <si>
    <r>
      <t>Protezy poliestrowe proste szczelne uszczelnione kolagenem,</t>
    </r>
    <r>
      <rPr>
        <sz val="9"/>
        <color indexed="8"/>
        <rFont val="Arial"/>
        <family val="2"/>
      </rPr>
      <t xml:space="preserve">  impregnowane fabrycznie substancjami zmniejszającymi ryzyko zakażenia, dł. min. 20 cm, śr. 8 mm. </t>
    </r>
  </si>
  <si>
    <r>
      <t xml:space="preserve">Stentgraft piersiowy z protezą łuku aorty z odnogą.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poliestrową łuku aorty posiadającą 3 odnogi dogłowowe oraz odnogę dla przepływu wstecznego . Stentgraft piersiowy z pierścieniem nitinolowym, zbrojony na całej długości . System dla zakładania złożonego kompaktowo urządzenia , umożliwiający dokładne umiejscowienie stentgraftu podczas implantacji. Markery cieniujące na całej długości stentagraftu . </t>
    </r>
  </si>
  <si>
    <t>WZÓR FORMULARZA CENOWEGO - DZPZ/ 333/ 43 PN /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</si>
</sst>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9"/>
      <name val="Arial"/>
      <family val="0"/>
    </font>
    <font>
      <b/>
      <sz val="9"/>
      <color indexed="17"/>
      <name val="Arial"/>
      <family val="0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9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5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9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workbookViewId="0" topLeftCell="A1">
      <selection activeCell="B45" sqref="B1:M4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8515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3" ht="15.75" customHeight="1">
      <c r="B1" s="47" t="s">
        <v>41</v>
      </c>
      <c r="C1" s="48"/>
      <c r="D1" s="48"/>
      <c r="E1" s="48"/>
      <c r="F1" s="48"/>
      <c r="G1" s="48"/>
      <c r="H1" s="48"/>
      <c r="I1" s="49"/>
      <c r="J1" s="53" t="s">
        <v>21</v>
      </c>
      <c r="K1" s="54"/>
      <c r="L1" s="54"/>
      <c r="M1" s="55"/>
    </row>
    <row r="2" spans="2:13" ht="15.75" customHeight="1">
      <c r="B2" s="50"/>
      <c r="C2" s="51"/>
      <c r="D2" s="51"/>
      <c r="E2" s="51"/>
      <c r="F2" s="51"/>
      <c r="G2" s="51"/>
      <c r="H2" s="51"/>
      <c r="I2" s="52"/>
      <c r="J2" s="56"/>
      <c r="K2" s="57"/>
      <c r="L2" s="57"/>
      <c r="M2" s="58"/>
    </row>
    <row r="3" spans="2:13" ht="27.75" customHeight="1" thickBot="1">
      <c r="B3" s="77" t="s">
        <v>29</v>
      </c>
      <c r="C3" s="78"/>
      <c r="D3" s="78"/>
      <c r="E3" s="78"/>
      <c r="F3" s="78"/>
      <c r="G3" s="78"/>
      <c r="H3" s="78"/>
      <c r="I3" s="79"/>
      <c r="J3" s="74"/>
      <c r="K3" s="75"/>
      <c r="L3" s="75"/>
      <c r="M3" s="76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24</v>
      </c>
      <c r="K4" s="17" t="s">
        <v>11</v>
      </c>
      <c r="L4" s="10" t="s">
        <v>19</v>
      </c>
      <c r="M4" s="11" t="s">
        <v>20</v>
      </c>
    </row>
    <row r="5" spans="2:16" ht="76.5" customHeight="1" thickBot="1">
      <c r="B5" s="12" t="s">
        <v>13</v>
      </c>
      <c r="C5" s="12" t="s">
        <v>2</v>
      </c>
      <c r="D5" s="38" t="s">
        <v>27</v>
      </c>
      <c r="E5" s="13" t="s">
        <v>28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23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49.5" customHeight="1" thickBot="1">
      <c r="B6" s="23" t="s">
        <v>22</v>
      </c>
      <c r="C6" s="46" t="s">
        <v>36</v>
      </c>
      <c r="D6" s="17"/>
      <c r="E6" s="10"/>
      <c r="F6" s="10" t="s">
        <v>31</v>
      </c>
      <c r="G6" s="37">
        <v>100</v>
      </c>
      <c r="H6" s="39"/>
      <c r="I6" s="40">
        <f>ROUND(G6*H6,2)</f>
        <v>0</v>
      </c>
      <c r="J6" s="41"/>
      <c r="K6" s="40">
        <f>ROUND(I6*J6,2)</f>
        <v>0</v>
      </c>
      <c r="L6" s="40">
        <f>ROUND(M6/G6,2)</f>
        <v>0</v>
      </c>
      <c r="M6" s="42">
        <f>ROUND(SUM(I6,K6),2)</f>
        <v>0</v>
      </c>
      <c r="N6" s="1"/>
      <c r="O6" s="1"/>
      <c r="P6" s="1"/>
    </row>
    <row r="7" spans="2:16" ht="49.5" customHeight="1" thickBot="1">
      <c r="B7" s="23" t="s">
        <v>34</v>
      </c>
      <c r="C7" s="46" t="s">
        <v>39</v>
      </c>
      <c r="D7" s="34"/>
      <c r="E7" s="34"/>
      <c r="F7" s="10" t="s">
        <v>31</v>
      </c>
      <c r="G7" s="37">
        <v>60</v>
      </c>
      <c r="H7" s="35"/>
      <c r="I7" s="40">
        <f>ROUND(G7*H7,2)</f>
        <v>0</v>
      </c>
      <c r="J7" s="36"/>
      <c r="K7" s="40">
        <f>ROUND(I7*J7,2)</f>
        <v>0</v>
      </c>
      <c r="L7" s="40">
        <f>ROUND(M7/G7,2)</f>
        <v>0</v>
      </c>
      <c r="M7" s="42">
        <f>ROUND(SUM(I7,K7),2)</f>
        <v>0</v>
      </c>
      <c r="N7" s="1"/>
      <c r="O7" s="1"/>
      <c r="P7" s="1"/>
    </row>
    <row r="8" spans="2:16" ht="49.5" customHeight="1">
      <c r="B8" s="23" t="s">
        <v>35</v>
      </c>
      <c r="C8" s="46" t="s">
        <v>38</v>
      </c>
      <c r="D8" s="34"/>
      <c r="E8" s="34"/>
      <c r="F8" s="34" t="s">
        <v>31</v>
      </c>
      <c r="G8" s="43">
        <v>60</v>
      </c>
      <c r="H8" s="35"/>
      <c r="I8" s="5">
        <f>ROUND(G8*H8,2)</f>
        <v>0</v>
      </c>
      <c r="J8" s="36"/>
      <c r="K8" s="5">
        <f>ROUND(I8*J8,2)</f>
        <v>0</v>
      </c>
      <c r="L8" s="5">
        <f>ROUND(M8/G8,2)</f>
        <v>0</v>
      </c>
      <c r="M8" s="42">
        <f>ROUND(SUM(I8,K8),2)</f>
        <v>0</v>
      </c>
      <c r="N8" s="1"/>
      <c r="O8" s="1"/>
      <c r="P8" s="1"/>
    </row>
    <row r="9" spans="2:18" ht="19.5" customHeight="1" thickBot="1">
      <c r="B9" s="86"/>
      <c r="C9" s="87"/>
      <c r="D9" s="87"/>
      <c r="E9" s="87"/>
      <c r="F9" s="87"/>
      <c r="G9" s="87"/>
      <c r="H9" s="24" t="s">
        <v>14</v>
      </c>
      <c r="I9" s="24">
        <f>SUM(I6:I8)</f>
        <v>0</v>
      </c>
      <c r="J9" s="27"/>
      <c r="K9" s="5"/>
      <c r="L9" s="2"/>
      <c r="M9" s="5"/>
      <c r="N9" s="1"/>
      <c r="O9" s="1"/>
      <c r="P9" s="1"/>
      <c r="R9" s="4"/>
    </row>
    <row r="10" spans="2:18" ht="19.5" customHeight="1" thickBot="1">
      <c r="B10" s="86"/>
      <c r="C10" s="87"/>
      <c r="D10" s="87"/>
      <c r="E10" s="87"/>
      <c r="F10" s="87"/>
      <c r="G10" s="87"/>
      <c r="H10" s="20"/>
      <c r="J10" s="7" t="s">
        <v>15</v>
      </c>
      <c r="K10" s="44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88"/>
      <c r="C11" s="89"/>
      <c r="D11" s="89"/>
      <c r="E11" s="89"/>
      <c r="F11" s="89"/>
      <c r="G11" s="89"/>
      <c r="H11" s="21"/>
      <c r="I11" s="5"/>
      <c r="J11" s="2"/>
      <c r="K11" s="2"/>
      <c r="L11" s="9" t="s">
        <v>16</v>
      </c>
      <c r="M11" s="9">
        <f>SUM(M6:M10)</f>
        <v>0</v>
      </c>
      <c r="N11" s="1"/>
      <c r="O11" s="1"/>
      <c r="P11" s="1"/>
    </row>
    <row r="12" spans="2:16" s="32" customFormat="1" ht="21.75" customHeight="1">
      <c r="B12" s="59" t="s">
        <v>26</v>
      </c>
      <c r="C12" s="60"/>
      <c r="D12" s="60"/>
      <c r="E12" s="60"/>
      <c r="F12" s="60"/>
      <c r="G12" s="60"/>
      <c r="H12" s="61"/>
      <c r="I12" s="65" t="s">
        <v>18</v>
      </c>
      <c r="J12" s="66"/>
      <c r="K12" s="66"/>
      <c r="L12" s="66"/>
      <c r="M12" s="67"/>
      <c r="N12" s="31"/>
      <c r="O12" s="31"/>
      <c r="P12" s="31"/>
    </row>
    <row r="13" spans="2:16" s="32" customFormat="1" ht="21" customHeight="1">
      <c r="B13" s="62"/>
      <c r="C13" s="63"/>
      <c r="D13" s="63"/>
      <c r="E13" s="63"/>
      <c r="F13" s="63"/>
      <c r="G13" s="63"/>
      <c r="H13" s="64"/>
      <c r="I13" s="65"/>
      <c r="J13" s="66"/>
      <c r="K13" s="66"/>
      <c r="L13" s="66"/>
      <c r="M13" s="67"/>
      <c r="N13" s="31"/>
      <c r="O13" s="31"/>
      <c r="P13" s="31"/>
    </row>
    <row r="14" spans="2:16" s="32" customFormat="1" ht="48" customHeight="1">
      <c r="B14" s="71" t="s">
        <v>30</v>
      </c>
      <c r="C14" s="72"/>
      <c r="D14" s="72"/>
      <c r="E14" s="72"/>
      <c r="F14" s="72"/>
      <c r="G14" s="72"/>
      <c r="H14" s="73"/>
      <c r="I14" s="68"/>
      <c r="J14" s="69"/>
      <c r="K14" s="69"/>
      <c r="L14" s="69"/>
      <c r="M14" s="70"/>
      <c r="N14" s="31"/>
      <c r="O14" s="31"/>
      <c r="P14" s="31"/>
    </row>
    <row r="16" spans="2:13" ht="15.75" customHeight="1">
      <c r="B16" s="47" t="s">
        <v>41</v>
      </c>
      <c r="C16" s="48"/>
      <c r="D16" s="48"/>
      <c r="E16" s="48"/>
      <c r="F16" s="48"/>
      <c r="G16" s="48"/>
      <c r="H16" s="48"/>
      <c r="I16" s="49"/>
      <c r="J16" s="53" t="s">
        <v>21</v>
      </c>
      <c r="K16" s="54"/>
      <c r="L16" s="54"/>
      <c r="M16" s="55"/>
    </row>
    <row r="17" spans="2:13" ht="15.75" customHeight="1">
      <c r="B17" s="50"/>
      <c r="C17" s="51"/>
      <c r="D17" s="51"/>
      <c r="E17" s="51"/>
      <c r="F17" s="51"/>
      <c r="G17" s="51"/>
      <c r="H17" s="51"/>
      <c r="I17" s="52"/>
      <c r="J17" s="56"/>
      <c r="K17" s="57"/>
      <c r="L17" s="57"/>
      <c r="M17" s="58"/>
    </row>
    <row r="18" spans="2:13" ht="27.75" customHeight="1" thickBot="1">
      <c r="B18" s="77" t="s">
        <v>32</v>
      </c>
      <c r="C18" s="78"/>
      <c r="D18" s="78"/>
      <c r="E18" s="78"/>
      <c r="F18" s="78"/>
      <c r="G18" s="78"/>
      <c r="H18" s="78"/>
      <c r="I18" s="79"/>
      <c r="J18" s="74"/>
      <c r="K18" s="75"/>
      <c r="L18" s="75"/>
      <c r="M18" s="76"/>
    </row>
    <row r="19" spans="2:13" ht="13.5" thickBot="1">
      <c r="B19" s="18"/>
      <c r="C19" s="19"/>
      <c r="D19" s="13" t="s">
        <v>10</v>
      </c>
      <c r="E19" s="13" t="s">
        <v>17</v>
      </c>
      <c r="F19" s="13" t="s">
        <v>25</v>
      </c>
      <c r="G19" s="13" t="s">
        <v>0</v>
      </c>
      <c r="H19" s="14" t="s">
        <v>1</v>
      </c>
      <c r="I19" s="16" t="s">
        <v>12</v>
      </c>
      <c r="J19" s="22" t="s">
        <v>24</v>
      </c>
      <c r="K19" s="17" t="s">
        <v>11</v>
      </c>
      <c r="L19" s="10" t="s">
        <v>19</v>
      </c>
      <c r="M19" s="11" t="s">
        <v>20</v>
      </c>
    </row>
    <row r="20" spans="2:16" ht="76.5" customHeight="1" thickBot="1">
      <c r="B20" s="12" t="s">
        <v>13</v>
      </c>
      <c r="C20" s="12" t="s">
        <v>2</v>
      </c>
      <c r="D20" s="30" t="s">
        <v>27</v>
      </c>
      <c r="E20" s="13" t="s">
        <v>28</v>
      </c>
      <c r="F20" s="13" t="s">
        <v>6</v>
      </c>
      <c r="G20" s="13" t="s">
        <v>5</v>
      </c>
      <c r="H20" s="14" t="s">
        <v>4</v>
      </c>
      <c r="I20" s="14" t="s">
        <v>8</v>
      </c>
      <c r="J20" s="14" t="s">
        <v>23</v>
      </c>
      <c r="K20" s="14" t="s">
        <v>3</v>
      </c>
      <c r="L20" s="15" t="s">
        <v>7</v>
      </c>
      <c r="M20" s="16" t="s">
        <v>9</v>
      </c>
      <c r="N20" s="1"/>
      <c r="O20" s="1"/>
      <c r="P20" s="1"/>
    </row>
    <row r="21" spans="2:16" ht="66" customHeight="1" thickBot="1">
      <c r="B21" s="23" t="s">
        <v>22</v>
      </c>
      <c r="C21" s="45" t="s">
        <v>37</v>
      </c>
      <c r="D21" s="13"/>
      <c r="E21" s="14"/>
      <c r="F21" s="14" t="s">
        <v>31</v>
      </c>
      <c r="G21" s="14">
        <v>20</v>
      </c>
      <c r="H21" s="29"/>
      <c r="I21" s="25">
        <f>ROUND(G21*H21,2)</f>
        <v>0</v>
      </c>
      <c r="J21" s="28"/>
      <c r="K21" s="25">
        <f>ROUND(I21*J21,2)</f>
        <v>0</v>
      </c>
      <c r="L21" s="25">
        <f>ROUND(M21/G21,2)</f>
        <v>0</v>
      </c>
      <c r="M21" s="26">
        <f>ROUND(SUM(I21,K21),2)</f>
        <v>0</v>
      </c>
      <c r="N21" s="1"/>
      <c r="O21" s="1"/>
      <c r="P21" s="1"/>
    </row>
    <row r="22" spans="2:18" ht="19.5" customHeight="1" thickBot="1">
      <c r="B22" s="80"/>
      <c r="C22" s="81"/>
      <c r="D22" s="81"/>
      <c r="E22" s="81"/>
      <c r="F22" s="81"/>
      <c r="G22" s="81"/>
      <c r="H22" s="24" t="s">
        <v>14</v>
      </c>
      <c r="I22" s="24">
        <f>SUM(I21)</f>
        <v>0</v>
      </c>
      <c r="J22" s="27"/>
      <c r="K22" s="6"/>
      <c r="L22" s="2"/>
      <c r="M22" s="2"/>
      <c r="N22" s="1"/>
      <c r="O22" s="1"/>
      <c r="P22" s="1"/>
      <c r="R22" s="4"/>
    </row>
    <row r="23" spans="2:18" ht="21.75" customHeight="1" thickBot="1">
      <c r="B23" s="82"/>
      <c r="C23" s="83"/>
      <c r="D23" s="83"/>
      <c r="E23" s="83"/>
      <c r="F23" s="83"/>
      <c r="G23" s="83"/>
      <c r="H23" s="20"/>
      <c r="J23" s="7" t="s">
        <v>15</v>
      </c>
      <c r="K23" s="7">
        <f>SUM(K21)</f>
        <v>0</v>
      </c>
      <c r="L23" s="3"/>
      <c r="M23" s="8"/>
      <c r="N23" s="1"/>
      <c r="O23" s="1"/>
      <c r="P23" s="1"/>
      <c r="R23" s="4"/>
    </row>
    <row r="24" spans="2:16" ht="21.75" customHeight="1" thickBot="1">
      <c r="B24" s="84"/>
      <c r="C24" s="85"/>
      <c r="D24" s="85"/>
      <c r="E24" s="85"/>
      <c r="F24" s="85"/>
      <c r="G24" s="85"/>
      <c r="H24" s="21"/>
      <c r="I24" s="5"/>
      <c r="J24" s="2"/>
      <c r="K24" s="2"/>
      <c r="L24" s="9" t="s">
        <v>16</v>
      </c>
      <c r="M24" s="9">
        <f>SUM(M21:M23)</f>
        <v>0</v>
      </c>
      <c r="N24" s="1"/>
      <c r="O24" s="1"/>
      <c r="P24" s="1"/>
    </row>
    <row r="25" spans="2:16" s="32" customFormat="1" ht="21.75" customHeight="1">
      <c r="B25" s="59" t="s">
        <v>26</v>
      </c>
      <c r="C25" s="60"/>
      <c r="D25" s="60"/>
      <c r="E25" s="60"/>
      <c r="F25" s="60"/>
      <c r="G25" s="60"/>
      <c r="H25" s="61"/>
      <c r="I25" s="65" t="s">
        <v>18</v>
      </c>
      <c r="J25" s="66"/>
      <c r="K25" s="66"/>
      <c r="L25" s="66"/>
      <c r="M25" s="67"/>
      <c r="N25" s="31"/>
      <c r="O25" s="31"/>
      <c r="P25" s="31"/>
    </row>
    <row r="26" spans="2:16" s="32" customFormat="1" ht="21" customHeight="1">
      <c r="B26" s="62"/>
      <c r="C26" s="63"/>
      <c r="D26" s="63"/>
      <c r="E26" s="63"/>
      <c r="F26" s="63"/>
      <c r="G26" s="63"/>
      <c r="H26" s="64"/>
      <c r="I26" s="65"/>
      <c r="J26" s="66"/>
      <c r="K26" s="66"/>
      <c r="L26" s="66"/>
      <c r="M26" s="67"/>
      <c r="N26" s="31"/>
      <c r="O26" s="31"/>
      <c r="P26" s="31"/>
    </row>
    <row r="27" spans="2:16" s="32" customFormat="1" ht="48" customHeight="1">
      <c r="B27" s="71" t="s">
        <v>30</v>
      </c>
      <c r="C27" s="72"/>
      <c r="D27" s="72"/>
      <c r="E27" s="72"/>
      <c r="F27" s="72"/>
      <c r="G27" s="72"/>
      <c r="H27" s="73"/>
      <c r="I27" s="68"/>
      <c r="J27" s="69"/>
      <c r="K27" s="69"/>
      <c r="L27" s="69"/>
      <c r="M27" s="70"/>
      <c r="N27" s="31"/>
      <c r="O27" s="31"/>
      <c r="P27" s="31"/>
    </row>
    <row r="30" spans="2:13" ht="15.75" customHeight="1">
      <c r="B30" s="47" t="s">
        <v>41</v>
      </c>
      <c r="C30" s="48"/>
      <c r="D30" s="48"/>
      <c r="E30" s="48"/>
      <c r="F30" s="48"/>
      <c r="G30" s="48"/>
      <c r="H30" s="48"/>
      <c r="I30" s="49"/>
      <c r="J30" s="53" t="s">
        <v>21</v>
      </c>
      <c r="K30" s="54"/>
      <c r="L30" s="54"/>
      <c r="M30" s="55"/>
    </row>
    <row r="31" spans="2:13" ht="15.75" customHeight="1">
      <c r="B31" s="50"/>
      <c r="C31" s="51"/>
      <c r="D31" s="51"/>
      <c r="E31" s="51"/>
      <c r="F31" s="51"/>
      <c r="G31" s="51"/>
      <c r="H31" s="51"/>
      <c r="I31" s="52"/>
      <c r="J31" s="56"/>
      <c r="K31" s="57"/>
      <c r="L31" s="57"/>
      <c r="M31" s="58"/>
    </row>
    <row r="32" spans="2:13" ht="27.75" customHeight="1" thickBot="1">
      <c r="B32" s="77" t="s">
        <v>33</v>
      </c>
      <c r="C32" s="78"/>
      <c r="D32" s="78"/>
      <c r="E32" s="78"/>
      <c r="F32" s="78"/>
      <c r="G32" s="78"/>
      <c r="H32" s="78"/>
      <c r="I32" s="79"/>
      <c r="J32" s="74"/>
      <c r="K32" s="75"/>
      <c r="L32" s="75"/>
      <c r="M32" s="76"/>
    </row>
    <row r="33" spans="2:13" ht="13.5" thickBot="1">
      <c r="B33" s="18"/>
      <c r="C33" s="19"/>
      <c r="D33" s="13" t="s">
        <v>10</v>
      </c>
      <c r="E33" s="13" t="s">
        <v>17</v>
      </c>
      <c r="F33" s="13" t="s">
        <v>25</v>
      </c>
      <c r="G33" s="13" t="s">
        <v>0</v>
      </c>
      <c r="H33" s="14" t="s">
        <v>1</v>
      </c>
      <c r="I33" s="16" t="s">
        <v>12</v>
      </c>
      <c r="J33" s="22" t="s">
        <v>24</v>
      </c>
      <c r="K33" s="17" t="s">
        <v>11</v>
      </c>
      <c r="L33" s="10" t="s">
        <v>19</v>
      </c>
      <c r="M33" s="11" t="s">
        <v>20</v>
      </c>
    </row>
    <row r="34" spans="2:16" ht="76.5" customHeight="1" thickBot="1">
      <c r="B34" s="12" t="s">
        <v>13</v>
      </c>
      <c r="C34" s="12" t="s">
        <v>2</v>
      </c>
      <c r="D34" s="30" t="s">
        <v>27</v>
      </c>
      <c r="E34" s="13" t="s">
        <v>28</v>
      </c>
      <c r="F34" s="13" t="s">
        <v>6</v>
      </c>
      <c r="G34" s="13" t="s">
        <v>5</v>
      </c>
      <c r="H34" s="14" t="s">
        <v>4</v>
      </c>
      <c r="I34" s="14" t="s">
        <v>8</v>
      </c>
      <c r="J34" s="14" t="s">
        <v>23</v>
      </c>
      <c r="K34" s="14" t="s">
        <v>3</v>
      </c>
      <c r="L34" s="15" t="s">
        <v>7</v>
      </c>
      <c r="M34" s="16" t="s">
        <v>9</v>
      </c>
      <c r="N34" s="1"/>
      <c r="O34" s="1"/>
      <c r="P34" s="1"/>
    </row>
    <row r="35" spans="2:16" ht="150" customHeight="1" thickBot="1">
      <c r="B35" s="23" t="s">
        <v>22</v>
      </c>
      <c r="C35" s="33" t="s">
        <v>40</v>
      </c>
      <c r="D35" s="13"/>
      <c r="E35" s="14"/>
      <c r="F35" s="14" t="s">
        <v>31</v>
      </c>
      <c r="G35" s="14">
        <v>3</v>
      </c>
      <c r="H35" s="29"/>
      <c r="I35" s="25">
        <f>ROUND(G35*H35,2)</f>
        <v>0</v>
      </c>
      <c r="J35" s="28"/>
      <c r="K35" s="25">
        <f>ROUND(I35*J35,2)</f>
        <v>0</v>
      </c>
      <c r="L35" s="25">
        <f>ROUND(M35/G35,2)</f>
        <v>0</v>
      </c>
      <c r="M35" s="26">
        <f>ROUND(SUM(I35,K35),2)</f>
        <v>0</v>
      </c>
      <c r="N35" s="1"/>
      <c r="O35" s="1"/>
      <c r="P35" s="1"/>
    </row>
    <row r="36" spans="2:18" ht="19.5" customHeight="1" thickBot="1">
      <c r="B36" s="90"/>
      <c r="C36" s="87"/>
      <c r="D36" s="87"/>
      <c r="E36" s="87"/>
      <c r="F36" s="87"/>
      <c r="G36" s="87"/>
      <c r="H36" s="24" t="s">
        <v>14</v>
      </c>
      <c r="I36" s="24">
        <f>SUM(I35)</f>
        <v>0</v>
      </c>
      <c r="J36" s="27"/>
      <c r="K36" s="6"/>
      <c r="L36" s="2"/>
      <c r="M36" s="2"/>
      <c r="N36" s="1"/>
      <c r="O36" s="1"/>
      <c r="P36" s="1"/>
      <c r="R36" s="4"/>
    </row>
    <row r="37" spans="2:18" ht="21.75" customHeight="1" thickBot="1">
      <c r="B37" s="86"/>
      <c r="C37" s="87"/>
      <c r="D37" s="87"/>
      <c r="E37" s="87"/>
      <c r="F37" s="87"/>
      <c r="G37" s="87"/>
      <c r="H37" s="20"/>
      <c r="J37" s="7" t="s">
        <v>15</v>
      </c>
      <c r="K37" s="7">
        <f>SUM(K35)</f>
        <v>0</v>
      </c>
      <c r="L37" s="3"/>
      <c r="M37" s="8"/>
      <c r="N37" s="1"/>
      <c r="O37" s="1"/>
      <c r="P37" s="1"/>
      <c r="R37" s="4"/>
    </row>
    <row r="38" spans="2:16" ht="21.75" customHeight="1" thickBot="1">
      <c r="B38" s="88"/>
      <c r="C38" s="89"/>
      <c r="D38" s="89"/>
      <c r="E38" s="89"/>
      <c r="F38" s="89"/>
      <c r="G38" s="89"/>
      <c r="H38" s="21"/>
      <c r="I38" s="5"/>
      <c r="J38" s="2"/>
      <c r="K38" s="2"/>
      <c r="L38" s="9" t="s">
        <v>16</v>
      </c>
      <c r="M38" s="9">
        <f>SUM(M35:M37)</f>
        <v>0</v>
      </c>
      <c r="N38" s="1"/>
      <c r="O38" s="1"/>
      <c r="P38" s="1"/>
    </row>
    <row r="39" spans="2:16" s="32" customFormat="1" ht="21.75" customHeight="1">
      <c r="B39" s="59" t="s">
        <v>26</v>
      </c>
      <c r="C39" s="60"/>
      <c r="D39" s="60"/>
      <c r="E39" s="60"/>
      <c r="F39" s="60"/>
      <c r="G39" s="60"/>
      <c r="H39" s="61"/>
      <c r="I39" s="65" t="s">
        <v>18</v>
      </c>
      <c r="J39" s="66"/>
      <c r="K39" s="66"/>
      <c r="L39" s="66"/>
      <c r="M39" s="67"/>
      <c r="N39" s="31"/>
      <c r="O39" s="31"/>
      <c r="P39" s="31"/>
    </row>
    <row r="40" spans="2:16" s="32" customFormat="1" ht="21" customHeight="1">
      <c r="B40" s="62"/>
      <c r="C40" s="63"/>
      <c r="D40" s="63"/>
      <c r="E40" s="63"/>
      <c r="F40" s="63"/>
      <c r="G40" s="63"/>
      <c r="H40" s="64"/>
      <c r="I40" s="65"/>
      <c r="J40" s="66"/>
      <c r="K40" s="66"/>
      <c r="L40" s="66"/>
      <c r="M40" s="67"/>
      <c r="N40" s="31"/>
      <c r="O40" s="31"/>
      <c r="P40" s="31"/>
    </row>
    <row r="41" spans="2:16" s="32" customFormat="1" ht="48" customHeight="1">
      <c r="B41" s="71" t="s">
        <v>30</v>
      </c>
      <c r="C41" s="72"/>
      <c r="D41" s="72"/>
      <c r="E41" s="72"/>
      <c r="F41" s="72"/>
      <c r="G41" s="72"/>
      <c r="H41" s="73"/>
      <c r="I41" s="68"/>
      <c r="J41" s="69"/>
      <c r="K41" s="69"/>
      <c r="L41" s="69"/>
      <c r="M41" s="70"/>
      <c r="N41" s="31"/>
      <c r="O41" s="31"/>
      <c r="P41" s="31"/>
    </row>
  </sheetData>
  <mergeCells count="22">
    <mergeCell ref="B39:H40"/>
    <mergeCell ref="I39:M41"/>
    <mergeCell ref="B41:H41"/>
    <mergeCell ref="B30:I31"/>
    <mergeCell ref="J30:M32"/>
    <mergeCell ref="B32:I32"/>
    <mergeCell ref="B36:G38"/>
    <mergeCell ref="I12:M14"/>
    <mergeCell ref="B14:H14"/>
    <mergeCell ref="J3:M3"/>
    <mergeCell ref="B3:I3"/>
    <mergeCell ref="B9:G11"/>
    <mergeCell ref="B1:I2"/>
    <mergeCell ref="J1:M2"/>
    <mergeCell ref="B25:H26"/>
    <mergeCell ref="I25:M27"/>
    <mergeCell ref="B27:H27"/>
    <mergeCell ref="B16:I17"/>
    <mergeCell ref="J16:M18"/>
    <mergeCell ref="B18:I18"/>
    <mergeCell ref="B22:G24"/>
    <mergeCell ref="B12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2017-12-12T13:19:47Z</cp:lastPrinted>
  <dcterms:created xsi:type="dcterms:W3CDTF">2012-02-10T11:34:38Z</dcterms:created>
  <dcterms:modified xsi:type="dcterms:W3CDTF">2017-12-12T13:19:49Z</dcterms:modified>
  <cp:category/>
  <cp:version/>
  <cp:contentType/>
  <cp:contentStatus/>
</cp:coreProperties>
</file>